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filterPrivacy="1" defaultThemeVersion="124226"/>
  <workbookProtection workbookAlgorithmName="SHA-512" workbookHashValue="mCHQdSDaZU985pqQaK+iGn5P9FqruaNZ1cA5yyURWcIQHt4wmzEBCZjs/I6Sy/tqdWe5nUfMaJ4757E4CNBnRg==" workbookSaltValue="n4IcMmoORMr+Tb4SNGSefA==" workbookSpinCount="100000" lockStructure="1"/>
  <bookViews>
    <workbookView xWindow="480" yWindow="420" windowWidth="18495" windowHeight="11580"/>
  </bookViews>
  <sheets>
    <sheet name="Quantités" sheetId="1" r:id="rId1"/>
    <sheet name="Choix" sheetId="2" r:id="rId2"/>
  </sheets>
  <definedNames>
    <definedName name="_xlnm.Print_Area" localSheetId="0">Quantités!$A$1:$B$42</definedName>
  </definedNames>
  <calcPr calcId="171027"/>
</workbook>
</file>

<file path=xl/calcChain.xml><?xml version="1.0" encoding="utf-8"?>
<calcChain xmlns="http://schemas.openxmlformats.org/spreadsheetml/2006/main">
  <c r="C8" i="2" l="1"/>
  <c r="B5" i="2"/>
  <c r="A3" i="2"/>
  <c r="C5" i="2" s="1"/>
  <c r="B8" i="2" l="1"/>
</calcChain>
</file>

<file path=xl/sharedStrings.xml><?xml version="1.0" encoding="utf-8"?>
<sst xmlns="http://schemas.openxmlformats.org/spreadsheetml/2006/main" count="56" uniqueCount="56">
  <si>
    <t>* - Ces quantités sont communiquées à titre indicatif et n'ont aucune valeur contractuelle</t>
  </si>
  <si>
    <t>Annexe 1 au C.C.T.P.</t>
  </si>
  <si>
    <t>Protection anatomique à UU - absorption moyenne</t>
  </si>
  <si>
    <t>Protection anatomique à UU - absorption forte</t>
  </si>
  <si>
    <t>Protection anatomique à UU - absorption maximum</t>
  </si>
  <si>
    <t>Change complet à UU absorption légère taille S</t>
  </si>
  <si>
    <t>Change complet à UU absorption légère taille M</t>
  </si>
  <si>
    <t>Change complet à UU absorption légère taille L</t>
  </si>
  <si>
    <t>Change complet à UU absorption moyenne taille S</t>
  </si>
  <si>
    <t>Change complet à UU absorption moyenne taille M</t>
  </si>
  <si>
    <t>Change complet à UU absorption moyenne taille L</t>
  </si>
  <si>
    <t>Change complet à UU absorption moyenne taille XL</t>
  </si>
  <si>
    <t>Change complet à UU absorption forte taille S</t>
  </si>
  <si>
    <t>Change complet à UU absorption forte taille M</t>
  </si>
  <si>
    <t>Change complet à UU absorption forte taille L</t>
  </si>
  <si>
    <t>C.Complet à UU av ceint absorption légère T.M</t>
  </si>
  <si>
    <t>C.Complet à UU av ceint absorption légère T.L</t>
  </si>
  <si>
    <t>C.Complet à UU av ceint absorption moyenne T.M</t>
  </si>
  <si>
    <t>C.Complet à UU av ceint absorption moyenne T. L</t>
  </si>
  <si>
    <t>C.Complet à UU av ceint absorption forte T. M</t>
  </si>
  <si>
    <t>C.Complet à UU av ceint absorption forte T. L</t>
  </si>
  <si>
    <t>S/vêtement absorbant absorption forte Taille M</t>
  </si>
  <si>
    <t>S/vêtement absorbant absorption forte Taille L</t>
  </si>
  <si>
    <t>Alèses 60X90 - minimum 90 grammes</t>
  </si>
  <si>
    <t>Alèses 60X75 - environ 70 grammes</t>
  </si>
  <si>
    <t>Produit</t>
  </si>
  <si>
    <t>Change anatomique à UU - absorption forte</t>
  </si>
  <si>
    <t>Change anatomique à UU - absorption légère</t>
  </si>
  <si>
    <t>Change anatomique à UU - absorption maximum</t>
  </si>
  <si>
    <t>Change anatomique à UU - absorption moyenne</t>
  </si>
  <si>
    <t>Change complet à UU absorption légère taille XL</t>
  </si>
  <si>
    <t>Slips de maintien - L/3</t>
  </si>
  <si>
    <t>Slips de maintien - M/2</t>
  </si>
  <si>
    <t>Slips de maintien - S/1</t>
  </si>
  <si>
    <t>Slips de maintien - XL/4</t>
  </si>
  <si>
    <t>Slips de maintien - XXL/5</t>
  </si>
  <si>
    <t>Quantités annuelles estimatives*</t>
  </si>
  <si>
    <t>9/20</t>
  </si>
  <si>
    <t>Coût annuel</t>
  </si>
  <si>
    <t>Prix des produits proposés</t>
  </si>
  <si>
    <t>7/20</t>
  </si>
  <si>
    <t>4/20</t>
  </si>
  <si>
    <t>Caractéristiques des produits proposés</t>
  </si>
  <si>
    <t>Démarche d’accompagnement méthodologique et logistique proposée</t>
  </si>
  <si>
    <t>A</t>
  </si>
  <si>
    <t>B</t>
  </si>
  <si>
    <t>PU HT</t>
  </si>
  <si>
    <t>PU TTC</t>
  </si>
  <si>
    <t>Société :</t>
  </si>
  <si>
    <t>S/vêtement absorbant absorption moyenne Taille M</t>
  </si>
  <si>
    <t>S/vêtement absorbant absorption moyenne Taille L</t>
  </si>
  <si>
    <t>C.Complet à UU av ceint absorption forte T. XL</t>
  </si>
  <si>
    <t>S/vêtement absorbant absorption moyenne Taille S</t>
  </si>
  <si>
    <t>S/vêtement absorbant absorption moyenne Taille XL</t>
  </si>
  <si>
    <t>Ref.</t>
  </si>
  <si>
    <t>Désignation fournisseur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</si>
</sst>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1" applyNumberFormat="1" applyFont="1" applyFill="1" applyBorder="1" applyAlignment="1" applyProtection="1">
      <alignment horizontal="center" vertical="center"/>
    </xf>
    <xf numFmtId="0" fontId="1" fillId="0" borderId="2" xfId="1" applyNumberFormat="1" applyFont="1" applyFill="1" applyBorder="1" applyAlignment="1" applyProtection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Font="1"/>
    <xf numFmtId="0" fontId="7" fillId="0" borderId="0" xfId="0" applyFont="1" applyAlignment="1">
      <alignment vertical="center" wrapText="1"/>
    </xf>
    <xf numFmtId="17" fontId="0" fillId="0" borderId="0" xfId="0" quotePrefix="1" applyNumberFormat="1" applyFont="1"/>
    <xf numFmtId="0" fontId="0" fillId="0" borderId="0" xfId="0" quotePrefix="1" applyFont="1"/>
    <xf numFmtId="165" fontId="0" fillId="0" borderId="0" xfId="0" applyNumberFormat="1" applyFont="1"/>
    <xf numFmtId="2" fontId="0" fillId="0" borderId="0" xfId="0" applyNumberFormat="1" applyFont="1"/>
    <xf numFmtId="0" fontId="0" fillId="0" borderId="4" xfId="0" applyFont="1" applyBorder="1"/>
    <xf numFmtId="165" fontId="6" fillId="0" borderId="0" xfId="0" applyNumberFormat="1" applyFont="1"/>
    <xf numFmtId="0" fontId="1" fillId="0" borderId="1" xfId="1" applyNumberFormat="1" applyFont="1" applyFill="1" applyBorder="1" applyAlignment="1" applyProtection="1">
      <alignment horizontal="left" vertical="center"/>
    </xf>
    <xf numFmtId="164" fontId="3" fillId="0" borderId="2" xfId="1" applyNumberFormat="1" applyFont="1" applyFill="1" applyBorder="1" applyAlignment="1" applyProtection="1">
      <alignment horizontal="center" vertical="center"/>
      <protection locked="0"/>
    </xf>
    <xf numFmtId="164" fontId="3" fillId="0" borderId="2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0" fillId="0" borderId="0" xfId="0" applyProtection="1"/>
    <xf numFmtId="164" fontId="4" fillId="0" borderId="1" xfId="1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64" fontId="3" fillId="0" borderId="2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</cellXfs>
  <cellStyles count="2">
    <cellStyle name="Milliers" xfId="1" builtinId="3"/>
    <cellStyle name="Normal" xfId="0" builtinId="0"/>
  </cellStyles>
  <dxfs count="11"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_€_-;\-* #,##0\ _€_-;_-* &quot;-&quot;??\ _€_-;_-@_-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_€_-;\-* #,##0\ _€_-;_-* &quot;-&quot;??\ _€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_€_-;\-* #,##0\ _€_-;_-* &quot;-&quot;??\ _€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protection locked="1" hidden="0"/>
    </dxf>
    <dxf>
      <font>
        <b/>
        <strike val="0"/>
        <outline val="0"/>
        <shadow val="0"/>
        <u val="none"/>
        <vertAlign val="baseline"/>
        <sz val="12"/>
        <color auto="1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_€_-;\-* #,##0\ _€_-;_-* &quot;-&quot;??\ _€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</border>
      <protection locked="1" hidden="0"/>
    </dxf>
    <dxf>
      <border>
        <top style="hair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1" displayName="Tableau1" ref="A2:F40" totalsRowShown="0" headerRowDxfId="5" dataDxfId="4" headerRowBorderDxfId="10" tableBorderDxfId="9" totalsRowBorderDxfId="8">
  <autoFilter ref="A2:F40"/>
  <tableColumns count="6">
    <tableColumn id="1" name="Produit" dataDxfId="7"/>
    <tableColumn id="2" name="Quantités annuelles estimatives*" dataDxfId="6"/>
    <tableColumn id="5" name="Désignation fournisseur" dataDxfId="3" dataCellStyle="Milliers"/>
    <tableColumn id="4" name="Ref." dataDxfId="2" dataCellStyle="Milliers"/>
    <tableColumn id="3" name="PU HT" dataDxfId="1" dataCellStyle="Milliers"/>
    <tableColumn id="7" name="PU TTC" dataDxfId="0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zoomScaleNormal="100" workbookViewId="0">
      <selection activeCell="C38" sqref="C38"/>
    </sheetView>
  </sheetViews>
  <sheetFormatPr baseColWidth="10" defaultRowHeight="15" x14ac:dyDescent="0.25"/>
  <cols>
    <col min="1" max="1" width="49.28515625" style="22" customWidth="1"/>
    <col min="2" max="2" width="21.140625" style="29" customWidth="1"/>
    <col min="3" max="3" width="47.42578125" style="29" customWidth="1"/>
    <col min="4" max="4" width="21.140625" style="29" customWidth="1"/>
    <col min="5" max="5" width="20.140625" style="29" customWidth="1"/>
    <col min="6" max="6" width="20.140625" style="22" customWidth="1"/>
    <col min="7" max="16384" width="11.42578125" style="22"/>
  </cols>
  <sheetData>
    <row r="1" spans="1:6" ht="23.25" x14ac:dyDescent="0.35">
      <c r="A1" s="20" t="s">
        <v>1</v>
      </c>
      <c r="B1" s="20"/>
      <c r="C1" s="21" t="s">
        <v>48</v>
      </c>
      <c r="D1" s="19"/>
      <c r="E1" s="19"/>
      <c r="F1" s="19"/>
    </row>
    <row r="2" spans="1:6" s="25" customFormat="1" ht="31.5" x14ac:dyDescent="0.25">
      <c r="A2" s="1" t="s">
        <v>25</v>
      </c>
      <c r="B2" s="23" t="s">
        <v>36</v>
      </c>
      <c r="C2" s="23" t="s">
        <v>55</v>
      </c>
      <c r="D2" s="23" t="s">
        <v>54</v>
      </c>
      <c r="E2" s="23" t="s">
        <v>46</v>
      </c>
      <c r="F2" s="24" t="s">
        <v>47</v>
      </c>
    </row>
    <row r="3" spans="1:6" x14ac:dyDescent="0.25">
      <c r="A3" s="2" t="s">
        <v>24</v>
      </c>
      <c r="B3" s="26">
        <v>15600</v>
      </c>
      <c r="C3" s="13"/>
      <c r="D3" s="13"/>
      <c r="E3" s="14"/>
      <c r="F3" s="15"/>
    </row>
    <row r="4" spans="1:6" x14ac:dyDescent="0.25">
      <c r="A4" s="2" t="s">
        <v>23</v>
      </c>
      <c r="B4" s="26">
        <v>25500</v>
      </c>
      <c r="C4" s="13"/>
      <c r="D4" s="13"/>
      <c r="E4" s="14"/>
      <c r="F4" s="15"/>
    </row>
    <row r="5" spans="1:6" x14ac:dyDescent="0.25">
      <c r="A5" s="2" t="s">
        <v>51</v>
      </c>
      <c r="B5" s="26">
        <v>400</v>
      </c>
      <c r="C5" s="13"/>
      <c r="D5" s="13"/>
      <c r="E5" s="14"/>
      <c r="F5" s="15"/>
    </row>
    <row r="6" spans="1:6" x14ac:dyDescent="0.25">
      <c r="A6" s="2" t="s">
        <v>20</v>
      </c>
      <c r="B6" s="26">
        <v>21000</v>
      </c>
      <c r="C6" s="13"/>
      <c r="D6" s="13"/>
      <c r="E6" s="14"/>
      <c r="F6" s="15"/>
    </row>
    <row r="7" spans="1:6" s="25" customFormat="1" x14ac:dyDescent="0.25">
      <c r="A7" s="2" t="s">
        <v>19</v>
      </c>
      <c r="B7" s="26">
        <v>29500</v>
      </c>
      <c r="C7" s="13"/>
      <c r="D7" s="13"/>
      <c r="E7" s="14"/>
      <c r="F7" s="15"/>
    </row>
    <row r="8" spans="1:6" s="25" customFormat="1" x14ac:dyDescent="0.25">
      <c r="A8" s="2" t="s">
        <v>16</v>
      </c>
      <c r="B8" s="26">
        <v>5100</v>
      </c>
      <c r="C8" s="13"/>
      <c r="D8" s="13"/>
      <c r="E8" s="14"/>
      <c r="F8" s="15"/>
    </row>
    <row r="9" spans="1:6" s="25" customFormat="1" x14ac:dyDescent="0.25">
      <c r="A9" s="2" t="s">
        <v>15</v>
      </c>
      <c r="B9" s="26">
        <v>7800</v>
      </c>
      <c r="C9" s="13"/>
      <c r="D9" s="13"/>
      <c r="E9" s="14"/>
      <c r="F9" s="15"/>
    </row>
    <row r="10" spans="1:6" s="25" customFormat="1" x14ac:dyDescent="0.25">
      <c r="A10" s="2" t="s">
        <v>18</v>
      </c>
      <c r="B10" s="26">
        <v>800</v>
      </c>
      <c r="C10" s="13"/>
      <c r="D10" s="13"/>
      <c r="E10" s="14"/>
      <c r="F10" s="15"/>
    </row>
    <row r="11" spans="1:6" s="25" customFormat="1" x14ac:dyDescent="0.25">
      <c r="A11" s="2" t="s">
        <v>17</v>
      </c>
      <c r="B11" s="26">
        <v>1300</v>
      </c>
      <c r="C11" s="13"/>
      <c r="D11" s="13"/>
      <c r="E11" s="14"/>
      <c r="F11" s="15"/>
    </row>
    <row r="12" spans="1:6" s="25" customFormat="1" x14ac:dyDescent="0.25">
      <c r="A12" s="2" t="s">
        <v>26</v>
      </c>
      <c r="B12" s="26">
        <v>16000</v>
      </c>
      <c r="C12" s="13"/>
      <c r="D12" s="13"/>
      <c r="E12" s="14"/>
      <c r="F12" s="15"/>
    </row>
    <row r="13" spans="1:6" s="25" customFormat="1" x14ac:dyDescent="0.25">
      <c r="A13" s="2" t="s">
        <v>27</v>
      </c>
      <c r="B13" s="26">
        <v>10300</v>
      </c>
      <c r="C13" s="13"/>
      <c r="D13" s="13"/>
      <c r="E13" s="14"/>
      <c r="F13" s="15"/>
    </row>
    <row r="14" spans="1:6" x14ac:dyDescent="0.25">
      <c r="A14" s="2" t="s">
        <v>28</v>
      </c>
      <c r="B14" s="26">
        <v>18000</v>
      </c>
      <c r="C14" s="13"/>
      <c r="D14" s="13"/>
      <c r="E14" s="14"/>
      <c r="F14" s="15"/>
    </row>
    <row r="15" spans="1:6" x14ac:dyDescent="0.25">
      <c r="A15" s="2" t="s">
        <v>29</v>
      </c>
      <c r="B15" s="26">
        <v>5500</v>
      </c>
      <c r="C15" s="13"/>
      <c r="D15" s="13"/>
      <c r="E15" s="14"/>
      <c r="F15" s="15"/>
    </row>
    <row r="16" spans="1:6" x14ac:dyDescent="0.25">
      <c r="A16" s="2" t="s">
        <v>14</v>
      </c>
      <c r="B16" s="26">
        <v>6200</v>
      </c>
      <c r="C16" s="13"/>
      <c r="D16" s="13"/>
      <c r="E16" s="14"/>
      <c r="F16" s="15"/>
    </row>
    <row r="17" spans="1:6" x14ac:dyDescent="0.25">
      <c r="A17" s="2" t="s">
        <v>13</v>
      </c>
      <c r="B17" s="26">
        <v>8600</v>
      </c>
      <c r="C17" s="13"/>
      <c r="D17" s="13"/>
      <c r="E17" s="14"/>
      <c r="F17" s="15"/>
    </row>
    <row r="18" spans="1:6" x14ac:dyDescent="0.25">
      <c r="A18" s="2" t="s">
        <v>12</v>
      </c>
      <c r="B18" s="26">
        <v>0</v>
      </c>
      <c r="C18" s="13"/>
      <c r="D18" s="13"/>
      <c r="E18" s="14"/>
      <c r="F18" s="15"/>
    </row>
    <row r="19" spans="1:6" x14ac:dyDescent="0.25">
      <c r="A19" s="2" t="s">
        <v>7</v>
      </c>
      <c r="B19" s="26">
        <v>1400</v>
      </c>
      <c r="C19" s="13"/>
      <c r="D19" s="13"/>
      <c r="E19" s="14"/>
      <c r="F19" s="15"/>
    </row>
    <row r="20" spans="1:6" x14ac:dyDescent="0.25">
      <c r="A20" s="2" t="s">
        <v>6</v>
      </c>
      <c r="B20" s="26">
        <v>3800</v>
      </c>
      <c r="C20" s="13"/>
      <c r="D20" s="13"/>
      <c r="E20" s="14"/>
      <c r="F20" s="15"/>
    </row>
    <row r="21" spans="1:6" x14ac:dyDescent="0.25">
      <c r="A21" s="2" t="s">
        <v>5</v>
      </c>
      <c r="B21" s="26">
        <v>0</v>
      </c>
      <c r="C21" s="13"/>
      <c r="D21" s="13"/>
      <c r="E21" s="14"/>
      <c r="F21" s="15"/>
    </row>
    <row r="22" spans="1:6" x14ac:dyDescent="0.25">
      <c r="A22" s="2" t="s">
        <v>30</v>
      </c>
      <c r="B22" s="26">
        <v>1300</v>
      </c>
      <c r="C22" s="13"/>
      <c r="D22" s="13"/>
      <c r="E22" s="14"/>
      <c r="F22" s="15"/>
    </row>
    <row r="23" spans="1:6" x14ac:dyDescent="0.25">
      <c r="A23" s="2" t="s">
        <v>10</v>
      </c>
      <c r="B23" s="26">
        <v>3800</v>
      </c>
      <c r="C23" s="13"/>
      <c r="D23" s="13"/>
      <c r="E23" s="14"/>
      <c r="F23" s="15"/>
    </row>
    <row r="24" spans="1:6" x14ac:dyDescent="0.25">
      <c r="A24" s="2" t="s">
        <v>9</v>
      </c>
      <c r="B24" s="26">
        <v>7400</v>
      </c>
      <c r="C24" s="13"/>
      <c r="D24" s="13"/>
      <c r="E24" s="14"/>
      <c r="F24" s="15"/>
    </row>
    <row r="25" spans="1:6" x14ac:dyDescent="0.25">
      <c r="A25" s="2" t="s">
        <v>8</v>
      </c>
      <c r="B25" s="26">
        <v>0</v>
      </c>
      <c r="C25" s="13"/>
      <c r="D25" s="13"/>
      <c r="E25" s="14"/>
      <c r="F25" s="15"/>
    </row>
    <row r="26" spans="1:6" x14ac:dyDescent="0.25">
      <c r="A26" s="2" t="s">
        <v>11</v>
      </c>
      <c r="B26" s="26">
        <v>7700</v>
      </c>
      <c r="C26" s="13"/>
      <c r="D26" s="13"/>
      <c r="E26" s="14"/>
      <c r="F26" s="15"/>
    </row>
    <row r="27" spans="1:6" x14ac:dyDescent="0.25">
      <c r="A27" s="2" t="s">
        <v>3</v>
      </c>
      <c r="B27" s="26">
        <v>8700</v>
      </c>
      <c r="C27" s="13"/>
      <c r="D27" s="13"/>
      <c r="E27" s="14"/>
      <c r="F27" s="15"/>
    </row>
    <row r="28" spans="1:6" x14ac:dyDescent="0.25">
      <c r="A28" s="2" t="s">
        <v>4</v>
      </c>
      <c r="B28" s="26">
        <v>4500</v>
      </c>
      <c r="C28" s="13"/>
      <c r="D28" s="13"/>
      <c r="E28" s="14"/>
      <c r="F28" s="15"/>
    </row>
    <row r="29" spans="1:6" x14ac:dyDescent="0.25">
      <c r="A29" s="2" t="s">
        <v>2</v>
      </c>
      <c r="B29" s="26">
        <v>10500</v>
      </c>
      <c r="C29" s="13"/>
      <c r="D29" s="13"/>
      <c r="E29" s="14"/>
      <c r="F29" s="15"/>
    </row>
    <row r="30" spans="1:6" x14ac:dyDescent="0.25">
      <c r="A30" s="2" t="s">
        <v>22</v>
      </c>
      <c r="B30" s="26">
        <v>1800</v>
      </c>
      <c r="C30" s="13"/>
      <c r="D30" s="13"/>
      <c r="E30" s="14"/>
      <c r="F30" s="15"/>
    </row>
    <row r="31" spans="1:6" x14ac:dyDescent="0.25">
      <c r="A31" s="2" t="s">
        <v>21</v>
      </c>
      <c r="B31" s="26">
        <v>3300</v>
      </c>
      <c r="C31" s="13"/>
      <c r="D31" s="13"/>
      <c r="E31" s="14"/>
      <c r="F31" s="15"/>
    </row>
    <row r="32" spans="1:6" x14ac:dyDescent="0.25">
      <c r="A32" s="2" t="s">
        <v>50</v>
      </c>
      <c r="B32" s="26">
        <v>11000</v>
      </c>
      <c r="C32" s="13"/>
      <c r="D32" s="13"/>
      <c r="E32" s="14"/>
      <c r="F32" s="15"/>
    </row>
    <row r="33" spans="1:6" x14ac:dyDescent="0.25">
      <c r="A33" s="2" t="s">
        <v>52</v>
      </c>
      <c r="B33" s="26">
        <v>1600</v>
      </c>
      <c r="C33" s="13"/>
      <c r="D33" s="13"/>
      <c r="E33" s="14"/>
      <c r="F33" s="15"/>
    </row>
    <row r="34" spans="1:6" x14ac:dyDescent="0.25">
      <c r="A34" s="2" t="s">
        <v>53</v>
      </c>
      <c r="B34" s="26">
        <v>500</v>
      </c>
      <c r="C34" s="13"/>
      <c r="D34" s="13"/>
      <c r="E34" s="14"/>
      <c r="F34" s="15"/>
    </row>
    <row r="35" spans="1:6" x14ac:dyDescent="0.25">
      <c r="A35" s="2" t="s">
        <v>49</v>
      </c>
      <c r="B35" s="26">
        <v>18800</v>
      </c>
      <c r="C35" s="13"/>
      <c r="D35" s="13"/>
      <c r="E35" s="14"/>
      <c r="F35" s="15"/>
    </row>
    <row r="36" spans="1:6" x14ac:dyDescent="0.25">
      <c r="A36" s="2" t="s">
        <v>31</v>
      </c>
      <c r="B36" s="26">
        <v>700</v>
      </c>
      <c r="C36" s="13"/>
      <c r="D36" s="13"/>
      <c r="E36" s="14"/>
      <c r="F36" s="15"/>
    </row>
    <row r="37" spans="1:6" x14ac:dyDescent="0.25">
      <c r="A37" s="2" t="s">
        <v>32</v>
      </c>
      <c r="B37" s="26">
        <v>100</v>
      </c>
      <c r="C37" s="13"/>
      <c r="D37" s="13"/>
      <c r="E37" s="14"/>
      <c r="F37" s="15"/>
    </row>
    <row r="38" spans="1:6" x14ac:dyDescent="0.25">
      <c r="A38" s="2" t="s">
        <v>33</v>
      </c>
      <c r="B38" s="26">
        <v>0</v>
      </c>
      <c r="C38" s="13"/>
      <c r="D38" s="13"/>
      <c r="E38" s="14"/>
      <c r="F38" s="15"/>
    </row>
    <row r="39" spans="1:6" x14ac:dyDescent="0.25">
      <c r="A39" s="2" t="s">
        <v>34</v>
      </c>
      <c r="B39" s="26">
        <v>1400</v>
      </c>
      <c r="C39" s="13"/>
      <c r="D39" s="13"/>
      <c r="E39" s="14"/>
      <c r="F39" s="15"/>
    </row>
    <row r="40" spans="1:6" x14ac:dyDescent="0.25">
      <c r="A40" s="12" t="s">
        <v>35</v>
      </c>
      <c r="B40" s="27">
        <v>600</v>
      </c>
      <c r="C40" s="16"/>
      <c r="D40" s="16"/>
      <c r="E40" s="17"/>
      <c r="F40" s="18"/>
    </row>
    <row r="41" spans="1:6" x14ac:dyDescent="0.25">
      <c r="A41" s="28" t="s">
        <v>0</v>
      </c>
      <c r="B41" s="28"/>
      <c r="C41" s="28"/>
      <c r="D41" s="28"/>
      <c r="E41" s="28"/>
      <c r="F41" s="28"/>
    </row>
    <row r="42" spans="1:6" ht="15" customHeight="1" x14ac:dyDescent="0.25">
      <c r="A42" s="28"/>
      <c r="B42" s="28"/>
      <c r="C42" s="28"/>
      <c r="D42" s="28"/>
      <c r="E42" s="28"/>
      <c r="F42" s="28"/>
    </row>
  </sheetData>
  <sheetProtection algorithmName="SHA-512" hashValue="8G0mU4PiCp1aC++CmZnbSoBwRPsj6c8rGkizw7qlQE9s+BwbfXh8w4rFS6wyLDk1XMW9vXKp4KKlzygW9MlbKw==" saltValue="RPdiUxb87uU2Xr+wAIDIlQ==" spinCount="100000" sheet="1" objects="1" scenarios="1" selectLockedCells="1" autoFilter="0"/>
  <mergeCells count="3">
    <mergeCell ref="A1:B1"/>
    <mergeCell ref="A41:F42"/>
    <mergeCell ref="D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workbookViewId="0">
      <selection activeCell="E13" sqref="E13"/>
    </sheetView>
  </sheetViews>
  <sheetFormatPr baseColWidth="10" defaultRowHeight="15" x14ac:dyDescent="0.25"/>
  <cols>
    <col min="1" max="1" width="28.28515625" style="4" customWidth="1"/>
    <col min="2" max="3" width="11.85546875" style="4" bestFit="1" customWidth="1"/>
    <col min="4" max="16384" width="11.42578125" style="4"/>
  </cols>
  <sheetData>
    <row r="2" spans="1:4" ht="15.75" thickBot="1" x14ac:dyDescent="0.3"/>
    <row r="3" spans="1:4" ht="15.75" x14ac:dyDescent="0.25">
      <c r="A3" s="11">
        <f>MIN(B4:C4)</f>
        <v>0</v>
      </c>
      <c r="B3" s="3" t="s">
        <v>44</v>
      </c>
      <c r="C3" s="3" t="s">
        <v>45</v>
      </c>
    </row>
    <row r="4" spans="1:4" x14ac:dyDescent="0.25">
      <c r="A4" s="4" t="s">
        <v>38</v>
      </c>
      <c r="B4" s="8"/>
      <c r="C4" s="8"/>
    </row>
    <row r="5" spans="1:4" x14ac:dyDescent="0.25">
      <c r="A5" s="5" t="s">
        <v>39</v>
      </c>
      <c r="B5" s="9" t="e">
        <f>$A$3/B4*9</f>
        <v>#DIV/0!</v>
      </c>
      <c r="C5" s="9" t="e">
        <f>$A$3/C4*9</f>
        <v>#DIV/0!</v>
      </c>
      <c r="D5" s="6" t="s">
        <v>37</v>
      </c>
    </row>
    <row r="6" spans="1:4" ht="30" x14ac:dyDescent="0.25">
      <c r="A6" s="5" t="s">
        <v>42</v>
      </c>
      <c r="D6" s="7" t="s">
        <v>40</v>
      </c>
    </row>
    <row r="7" spans="1:4" ht="45.75" thickBot="1" x14ac:dyDescent="0.3">
      <c r="A7" s="5" t="s">
        <v>43</v>
      </c>
      <c r="B7" s="10"/>
      <c r="C7" s="10"/>
      <c r="D7" s="7" t="s">
        <v>41</v>
      </c>
    </row>
    <row r="8" spans="1:4" x14ac:dyDescent="0.25">
      <c r="B8" s="9" t="e">
        <f>SUM(B5:B7)</f>
        <v>#DIV/0!</v>
      </c>
      <c r="C8" s="9" t="e">
        <f>SUM(C5:C7)</f>
        <v>#DIV/0!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Quantités</vt:lpstr>
      <vt:lpstr>Choix</vt:lpstr>
      <vt:lpstr>Quantités!Zone_d_impression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2018-09-06T08:59:30Z</dcterms:modified>
</cp:coreProperties>
</file>